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_projects\implenia\v8.implenia.com\local\htdocs\fileadmin\gb\xls\static\en\cleanx01impleniaib20vorwortde\12\"/>
    </mc:Choice>
  </mc:AlternateContent>
  <xr:revisionPtr revIDLastSave="0" documentId="8_{724ED346-65FC-4FE5-ACC8-1A1764BE2F6E}" xr6:coauthVersionLast="46" xr6:coauthVersionMax="46" xr10:uidLastSave="{00000000-0000-0000-0000-000000000000}"/>
  <bookViews>
    <workbookView xWindow="-120" yWindow="-120" windowWidth="27090" windowHeight="16440"/>
  </bookViews>
  <sheets>
    <sheet name="implenia_gb20_fiveyear_implenia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6" i="1" l="1"/>
  <c r="I6" i="1"/>
  <c r="G6" i="1"/>
  <c r="E6" i="1"/>
  <c r="K5" i="1"/>
  <c r="I5" i="1"/>
  <c r="G5" i="1"/>
  <c r="E5" i="1"/>
  <c r="K4" i="1"/>
  <c r="I4" i="1"/>
  <c r="G4" i="1"/>
  <c r="E4" i="1"/>
</calcChain>
</file>

<file path=xl/sharedStrings.xml><?xml version="1.0" encoding="utf-8"?>
<sst xmlns="http://schemas.openxmlformats.org/spreadsheetml/2006/main" count="9" uniqueCount="9">
  <si>
    <t>Five-year Implenia Group overview (3)</t>
  </si>
  <si>
    <t>in %</t>
  </si>
  <si>
    <t>Key figures</t>
  </si>
  <si>
    <r>
      <t>EBITDA margin in %</t>
    </r>
    <r>
      <rPr>
        <vertAlign val="superscript"/>
        <sz val="10"/>
        <color theme="1"/>
        <rFont val="Calibri"/>
        <family val="2"/>
        <scheme val="minor"/>
      </rPr>
      <t>1</t>
    </r>
  </si>
  <si>
    <t>(0.1)</t>
  </si>
  <si>
    <r>
      <t>EBIT margin in %</t>
    </r>
    <r>
      <rPr>
        <vertAlign val="superscript"/>
        <sz val="10"/>
        <color theme="1"/>
        <rFont val="Calibri"/>
        <family val="2"/>
        <scheme val="minor"/>
      </rPr>
      <t>1</t>
    </r>
  </si>
  <si>
    <t>(3.7)</t>
  </si>
  <si>
    <t>Return on Invested Capital (ROIC) in %</t>
  </si>
  <si>
    <t>(82.0)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</si>
</sst>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.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0">
    <xf numFmtId="0" fontId="0" fillId="0" borderId="0" xfId="0"/>
    <xf numFmtId="0" fontId="19" fillId="0" borderId="0" xfId="0" applyFont="1"/>
    <xf numFmtId="0" fontId="0" fillId="0" borderId="10" xfId="0" applyBorder="1" applyAlignment="1">
      <alignment wrapText="1"/>
    </xf>
    <xf numFmtId="0" fontId="20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20" fillId="0" borderId="10" xfId="0" applyFont="1" applyBorder="1" applyAlignment="1">
      <alignment horizontal="right" wrapText="1"/>
    </xf>
    <xf numFmtId="0" fontId="18" fillId="0" borderId="10" xfId="0" applyFont="1" applyBorder="1" applyAlignment="1">
      <alignment wrapText="1"/>
    </xf>
    <xf numFmtId="0" fontId="18" fillId="0" borderId="10" xfId="0" applyFont="1" applyBorder="1" applyAlignment="1">
      <alignment horizontal="right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showGridLines="0" tabSelected="1" workbookViewId="0"/>
  </sheetViews>
  <sheetFormatPr baseColWidth="10" defaultRowHeight="15" x14ac:dyDescent="0.25"/>
  <cols>
    <col min="1" max="1" width="31.28515625" bestFit="1" customWidth="1"/>
    <col min="2" max="2" width="0.7109375" customWidth="1"/>
    <col min="3" max="3" width="5.5703125" bestFit="1" customWidth="1"/>
    <col min="4" max="4" width="0.7109375" customWidth="1"/>
    <col min="5" max="5" width="5" bestFit="1" customWidth="1"/>
    <col min="6" max="6" width="0.7109375" customWidth="1"/>
    <col min="7" max="7" width="5" bestFit="1" customWidth="1"/>
    <col min="8" max="8" width="0.7109375" customWidth="1"/>
    <col min="9" max="9" width="5" bestFit="1" customWidth="1"/>
    <col min="10" max="10" width="0.7109375" customWidth="1"/>
    <col min="11" max="11" width="5" bestFit="1" customWidth="1"/>
  </cols>
  <sheetData>
    <row r="1" spans="1:11" ht="18.75" x14ac:dyDescent="0.3">
      <c r="A1" s="1" t="s">
        <v>0</v>
      </c>
    </row>
    <row r="2" spans="1:11" x14ac:dyDescent="0.25">
      <c r="A2" s="3" t="s">
        <v>1</v>
      </c>
      <c r="B2" s="8"/>
      <c r="C2" s="5">
        <v>2020</v>
      </c>
      <c r="D2" s="8"/>
      <c r="E2" s="5">
        <v>2019</v>
      </c>
      <c r="F2" s="8"/>
      <c r="G2" s="5">
        <v>2018</v>
      </c>
      <c r="H2" s="8"/>
      <c r="I2" s="5">
        <v>2017</v>
      </c>
      <c r="J2" s="8"/>
      <c r="K2" s="5">
        <v>2016</v>
      </c>
    </row>
    <row r="3" spans="1:11" x14ac:dyDescent="0.25">
      <c r="A3" s="3" t="s">
        <v>2</v>
      </c>
      <c r="B3" s="4"/>
      <c r="C3" s="2"/>
      <c r="D3" s="4"/>
      <c r="E3" s="2"/>
      <c r="F3" s="4"/>
      <c r="G3" s="2"/>
      <c r="H3" s="4"/>
      <c r="I3" s="2"/>
      <c r="J3" s="4"/>
      <c r="K3" s="2"/>
    </row>
    <row r="4" spans="1:11" ht="15.75" x14ac:dyDescent="0.25">
      <c r="A4" s="6" t="s">
        <v>3</v>
      </c>
      <c r="B4" s="4"/>
      <c r="C4" s="5" t="s">
        <v>4</v>
      </c>
      <c r="D4" s="4"/>
      <c r="E4" s="7" t="str">
        <f>"4.2"</f>
        <v>4.2</v>
      </c>
      <c r="F4" s="4"/>
      <c r="G4" s="7" t="str">
        <f>"2.1"</f>
        <v>2.1</v>
      </c>
      <c r="H4" s="4"/>
      <c r="I4" s="7" t="str">
        <f>"4.5"</f>
        <v>4.5</v>
      </c>
      <c r="J4" s="4"/>
      <c r="K4" s="7" t="str">
        <f>"5.1"</f>
        <v>5.1</v>
      </c>
    </row>
    <row r="5" spans="1:11" ht="15.75" x14ac:dyDescent="0.25">
      <c r="A5" s="6" t="s">
        <v>5</v>
      </c>
      <c r="B5" s="4"/>
      <c r="C5" s="5" t="s">
        <v>6</v>
      </c>
      <c r="D5" s="4"/>
      <c r="E5" s="7" t="str">
        <f>"1.4"</f>
        <v>1.4</v>
      </c>
      <c r="F5" s="4"/>
      <c r="G5" s="7" t="str">
        <f>"0.3"</f>
        <v>0.3</v>
      </c>
      <c r="H5" s="4"/>
      <c r="I5" s="7" t="str">
        <f>"1.6"</f>
        <v>1.6</v>
      </c>
      <c r="J5" s="4"/>
      <c r="K5" s="7" t="str">
        <f>"3.0"</f>
        <v>3.0</v>
      </c>
    </row>
    <row r="6" spans="1:11" x14ac:dyDescent="0.25">
      <c r="A6" s="6" t="s">
        <v>7</v>
      </c>
      <c r="B6" s="9"/>
      <c r="C6" s="5" t="s">
        <v>8</v>
      </c>
      <c r="D6" s="9"/>
      <c r="E6" s="7" t="str">
        <f>"32.5"</f>
        <v>32.5</v>
      </c>
      <c r="F6" s="9"/>
      <c r="G6" s="7" t="str">
        <f>"6.8"</f>
        <v>6.8</v>
      </c>
      <c r="H6" s="9"/>
      <c r="I6" s="7" t="str">
        <f>"26.8"</f>
        <v>26.8</v>
      </c>
      <c r="J6" s="9"/>
      <c r="K6" s="7" t="str">
        <f>"34.5"</f>
        <v>34.5</v>
      </c>
    </row>
  </sheetData>
  <pageMargins left="0.78740157499999996" right="0.78740157499999996" top="0.984251969" bottom="0.984251969" header="0.4921259845" footer="0.4921259845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implenia_gb20_fiveyear_implenia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lastModifiedBy>Christian Reiter</cp:lastModifiedBy>
  <dcterms:created xsi:type="dcterms:W3CDTF">2021-03-02T15:20:29Z</dcterms:created>
  <dcterms:modified xsi:type="dcterms:W3CDTF">2021-03-02T15:20:29Z</dcterms:modified>
</cp:coreProperties>
</file>